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Danny\Documents\eagle\projects\B3 Butler\"/>
    </mc:Choice>
  </mc:AlternateContent>
  <xr:revisionPtr revIDLastSave="0" documentId="13_ncr:1_{631F6C48-821F-4DE2-8F09-C3580B374384}" xr6:coauthVersionLast="45" xr6:coauthVersionMax="45" xr10:uidLastSave="{00000000-0000-0000-0000-000000000000}"/>
  <bookViews>
    <workbookView xWindow="28680" yWindow="4155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W302224AS1K1_2sets_b3_butler__rev00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1" l="1"/>
  <c r="B20" i="1"/>
  <c r="B18" i="1"/>
  <c r="B17" i="1"/>
  <c r="B16" i="1"/>
  <c r="B15" i="1"/>
  <c r="B14" i="1"/>
  <c r="B13" i="1"/>
  <c r="B12" i="1"/>
  <c r="B11" i="1"/>
  <c r="B10" i="1"/>
  <c r="B9" i="1"/>
  <c r="B6" i="1"/>
  <c r="B5" i="1"/>
  <c r="B3" i="1"/>
  <c r="B2" i="1"/>
  <c r="B24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W302224AS1K1-2sets-b3 butler- rev00" type="6" refreshedVersion="2" background="1" saveData="1">
    <textPr sourceFile="F:\风云一生 2018-7-15\订单\未报价\2018-5-11\W302224AS1K1-2sets-b3 butler- rev00.txt" delimited="0">
      <textFields count="12">
        <textField/>
        <textField position="4"/>
        <textField position="18"/>
        <textField position="50"/>
        <textField position="84"/>
        <textField position="112"/>
        <textField position="139"/>
        <textField position="141"/>
        <textField position="143"/>
        <textField position="146"/>
        <textField position="168"/>
        <textField position="274"/>
      </textFields>
    </textPr>
  </connection>
</connections>
</file>

<file path=xl/sharedStrings.xml><?xml version="1.0" encoding="utf-8"?>
<sst xmlns="http://schemas.openxmlformats.org/spreadsheetml/2006/main" count="165" uniqueCount="118">
  <si>
    <t>Unit Price
2sets</t>
  </si>
  <si>
    <t>Total Price</t>
  </si>
  <si>
    <t>Note</t>
  </si>
  <si>
    <t>Qty</t>
  </si>
  <si>
    <t>Value</t>
  </si>
  <si>
    <t>Device</t>
  </si>
  <si>
    <t>Package</t>
  </si>
  <si>
    <t>Parts</t>
  </si>
  <si>
    <t>Description</t>
  </si>
  <si>
    <t>MF</t>
  </si>
  <si>
    <t>MPN</t>
  </si>
  <si>
    <t>OC_FARNELL</t>
  </si>
  <si>
    <t>OC_NEWARK</t>
  </si>
  <si>
    <t>POPULARITY</t>
  </si>
  <si>
    <t>PROD_ID</t>
  </si>
  <si>
    <t>VALUE</t>
  </si>
  <si>
    <t>We will supply male pin header: 1*2pin 2.54mm ok?</t>
  </si>
  <si>
    <t>CONN_022.54MM_SCREWTERM</t>
  </si>
  <si>
    <t>1X02_2.54_SCREWTERM</t>
  </si>
  <si>
    <t>J2, J9</t>
  </si>
  <si>
    <t>Multi connection point. Often used as Generic Header-pin footprint for 0.1 inch spaced/style header connections</t>
  </si>
  <si>
    <t>We will supply male pin header: 1*20pin 2.54mm ok?</t>
  </si>
  <si>
    <t>HEADER-1X20ROUND</t>
  </si>
  <si>
    <t>1X20_ROUND</t>
  </si>
  <si>
    <t>JP6, JP7</t>
  </si>
  <si>
    <t>Plz provide exact part number or component URL.</t>
  </si>
  <si>
    <t>JUMPER-PAD-2-NC_BY_TRACE</t>
  </si>
  <si>
    <t>PAD-JUMPER-2-NC_BY_TRACE_YES_SILK</t>
  </si>
  <si>
    <t>SJ2</t>
  </si>
  <si>
    <t>M02PTH</t>
  </si>
  <si>
    <t>1X02@1</t>
  </si>
  <si>
    <t>JP4</t>
  </si>
  <si>
    <t>Standard 2-pin 0.1" header. Use with</t>
  </si>
  <si>
    <t>We will supply male pin header: 1*5pin 2.54mm ok?</t>
  </si>
  <si>
    <t>M05PTH</t>
  </si>
  <si>
    <t>1X05</t>
  </si>
  <si>
    <t>J1, JP5</t>
  </si>
  <si>
    <t>Header 5</t>
  </si>
  <si>
    <t>RASPBERRYPI_B+_IDC</t>
  </si>
  <si>
    <t>X1</t>
  </si>
  <si>
    <t>Not available, out of stock. Plz recommend replacements.</t>
  </si>
  <si>
    <t>W232-3</t>
  </si>
  <si>
    <t>X2, X3, X6, X7, X8, X9, X10</t>
  </si>
  <si>
    <t>WAGO SREW CLAMP</t>
  </si>
  <si>
    <t>unknown</t>
  </si>
  <si>
    <t>0.1uF</t>
  </si>
  <si>
    <t>0.1UF-0603-25V-(+80/-20%)</t>
  </si>
  <si>
    <t>C1, C9</t>
  </si>
  <si>
    <r>
      <t>0.1</t>
    </r>
    <r>
      <rPr>
        <sz val="10"/>
        <color theme="1"/>
        <rFont val="宋体"/>
        <charset val="134"/>
      </rPr>
      <t>碌</t>
    </r>
    <r>
      <rPr>
        <sz val="10"/>
        <color theme="1"/>
        <rFont val="Arial"/>
        <charset val="134"/>
      </rPr>
      <t>F ceramic capacitors</t>
    </r>
  </si>
  <si>
    <t>CAP-00810</t>
  </si>
  <si>
    <t>0.1UF-25V-5%(0603)</t>
  </si>
  <si>
    <t>0603-CAP</t>
  </si>
  <si>
    <t>C2, C3, C4, C5, C8</t>
  </si>
  <si>
    <t>CAP-08604</t>
  </si>
  <si>
    <t>100OHM-1/10W-1%(0603)</t>
  </si>
  <si>
    <t>0603-RES</t>
  </si>
  <si>
    <t>R3, R4</t>
  </si>
  <si>
    <t>RES-07863</t>
  </si>
  <si>
    <t>10K</t>
  </si>
  <si>
    <t>10KOHM-1/10W-1%(0603)0603</t>
  </si>
  <si>
    <t>R6</t>
  </si>
  <si>
    <t>RES-00824</t>
  </si>
  <si>
    <t>10k</t>
  </si>
  <si>
    <t>10KOHM-0603-1/10W-1%</t>
  </si>
  <si>
    <t>R1</t>
  </si>
  <si>
    <r>
      <t>10k</t>
    </r>
    <r>
      <rPr>
        <sz val="10"/>
        <color theme="1"/>
        <rFont val="宋体"/>
        <charset val="134"/>
      </rPr>
      <t>惟</t>
    </r>
    <r>
      <rPr>
        <sz val="10"/>
        <color theme="1"/>
        <rFont val="Arial"/>
        <charset val="134"/>
      </rPr>
      <t xml:space="preserve"> resistor</t>
    </r>
  </si>
  <si>
    <t>10uF</t>
  </si>
  <si>
    <t>10UF50V20%(1210)</t>
  </si>
  <si>
    <t>C6, C7</t>
  </si>
  <si>
    <t>CAP-09824</t>
  </si>
  <si>
    <t>20k</t>
  </si>
  <si>
    <t>20KOHM1/10W1%(0603)</t>
  </si>
  <si>
    <t>R5</t>
  </si>
  <si>
    <t>RES-09383</t>
  </si>
  <si>
    <t>Original part is not available, substitute we will supply is MGFI2012C3R3KT-LF ok?</t>
  </si>
  <si>
    <t>3.3uH</t>
  </si>
  <si>
    <t>INDUCTOR0805-IND</t>
  </si>
  <si>
    <t>L1</t>
  </si>
  <si>
    <t>Inductors</t>
  </si>
  <si>
    <t>NDUC-13076</t>
  </si>
  <si>
    <t xml:space="preserve">74HC4051BQ,115 </t>
  </si>
  <si>
    <t>74HC4051BQ</t>
  </si>
  <si>
    <t>DHVQFN-16-2.5X3.5MM</t>
  </si>
  <si>
    <t>U1</t>
  </si>
  <si>
    <t>NXP 74HC4051 8-Channel Analog Multiplexer/Demultiplexer</t>
  </si>
  <si>
    <t>IC-13334</t>
  </si>
  <si>
    <t>8.2K</t>
  </si>
  <si>
    <t>8.2KOHM-1/10W-5%(0603)</t>
  </si>
  <si>
    <t>R2</t>
  </si>
  <si>
    <t>RES-10646</t>
  </si>
  <si>
    <t>FIDUCIAL1X2</t>
  </si>
  <si>
    <t>FIDUCIAL-1X2</t>
  </si>
  <si>
    <t>FD1, FD2</t>
  </si>
  <si>
    <t>Fiducial Alignment Points</t>
  </si>
  <si>
    <t>HX711</t>
  </si>
  <si>
    <t>HX711HX711</t>
  </si>
  <si>
    <t>SO16</t>
  </si>
  <si>
    <t>U2</t>
  </si>
  <si>
    <t>IC-12445</t>
  </si>
  <si>
    <t>MMBT4403</t>
  </si>
  <si>
    <t>TRANSISTOR_PNPMMBT4403</t>
  </si>
  <si>
    <t>SOT23-3</t>
  </si>
  <si>
    <t>Q1</t>
  </si>
  <si>
    <t>Generic PNP BJT</t>
  </si>
  <si>
    <t>TRANS-09245</t>
  </si>
  <si>
    <t>MOUNT-HOLE3.0</t>
  </si>
  <si>
    <t>3,0</t>
  </si>
  <si>
    <t>H2, H3</t>
  </si>
  <si>
    <t>MOUNTING HOLE with drill center marker</t>
  </si>
  <si>
    <t>VEE-GND</t>
  </si>
  <si>
    <t>JUMPER-PAD-2-NC_BY_PASTENO-SILK</t>
  </si>
  <si>
    <t>PAD-JUMPER-2-NC_BY_PASTE_NO_SILK</t>
  </si>
  <si>
    <t>JP1</t>
  </si>
  <si>
    <t>OK</t>
  </si>
  <si>
    <t>Footprint is enough. Please skip this piece on assembly.</t>
  </si>
  <si>
    <t>Footprint is enough. This is to assist PnP machine, but can be removed if necessary.</t>
  </si>
  <si>
    <t>Footprint is enough. This is not a physical component, just exposed pads for troubleshooting.</t>
  </si>
  <si>
    <t>Footprint is enough. Please skip this piece on assembly. We can do ourselves.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</si>
</sst>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\$#,##0.000;\-\$#,##0.000"/>
  </numFmts>
  <fonts count="10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10"/>
      <color rgb="FFFF0000"/>
      <name val="Arial"/>
      <charset val="134"/>
    </font>
    <font>
      <sz val="10"/>
      <name val="Arial"/>
      <charset val="134"/>
    </font>
    <font>
      <sz val="10"/>
      <color theme="1"/>
      <name val="宋体"/>
      <charset val="134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168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0" xfId="0" applyFont="1" applyFill="1" applyAlignment="1">
      <alignment vertical="center" wrapText="1"/>
    </xf>
    <xf numFmtId="168" fontId="3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0" borderId="0" xfId="0" applyFont="1">
      <alignment vertical="center"/>
    </xf>
  </cellXfs>
  <cellStyles count="2">
    <cellStyle name="Normal" xfId="0" builtinId="0"/>
    <cellStyle name="常规 2" xfId="1" xr:uid="{00000000-0005-0000-0000-000031000000}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selection activeCell="D8" sqref="D8"/>
    </sheetView>
  </sheetViews>
  <sheetFormatPr defaultColWidth="9" defaultRowHeight="15"/>
  <cols>
    <col min="1" max="1" width="9.140625" style="2" customWidth="1"/>
    <col min="2" max="2" width="10.42578125" style="2" customWidth="1"/>
    <col min="3" max="4" width="31.42578125" style="3" customWidth="1"/>
    <col min="5" max="5" width="5.7109375" style="4" customWidth="1"/>
    <col min="6" max="6" width="15.42578125" style="4" customWidth="1"/>
    <col min="7" max="7" width="34.42578125" style="4" customWidth="1"/>
    <col min="8" max="8" width="21.5703125" style="4" customWidth="1"/>
    <col min="9" max="9" width="21.85546875" style="4" customWidth="1"/>
    <col min="10" max="17" width="9" style="4"/>
  </cols>
  <sheetData>
    <row r="1" spans="1:17" s="1" customFormat="1" ht="38.25">
      <c r="A1" s="6" t="s">
        <v>0</v>
      </c>
      <c r="B1" s="6" t="s">
        <v>1</v>
      </c>
      <c r="C1" s="7" t="s">
        <v>2</v>
      </c>
      <c r="D1" s="7"/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</row>
    <row r="2" spans="1:17" ht="25.5">
      <c r="A2" s="2">
        <v>0.21</v>
      </c>
      <c r="B2" s="2">
        <f>A2*2*E2</f>
        <v>0.84</v>
      </c>
      <c r="C2" s="9" t="s">
        <v>16</v>
      </c>
      <c r="D2" s="14" t="s">
        <v>113</v>
      </c>
      <c r="E2" s="4">
        <v>2</v>
      </c>
      <c r="G2" s="5" t="s">
        <v>17</v>
      </c>
      <c r="H2" s="5" t="s">
        <v>18</v>
      </c>
      <c r="I2" s="5" t="s">
        <v>19</v>
      </c>
      <c r="J2" s="5" t="s">
        <v>20</v>
      </c>
    </row>
    <row r="3" spans="1:17" ht="25.5">
      <c r="A3" s="2">
        <v>0.42</v>
      </c>
      <c r="B3" s="2">
        <f t="shared" ref="B3:B21" si="0">A3*2*E3</f>
        <v>1.68</v>
      </c>
      <c r="C3" s="9" t="s">
        <v>21</v>
      </c>
      <c r="D3" s="14" t="s">
        <v>113</v>
      </c>
      <c r="E3" s="4">
        <v>2</v>
      </c>
      <c r="G3" s="5" t="s">
        <v>22</v>
      </c>
      <c r="H3" s="5" t="s">
        <v>23</v>
      </c>
      <c r="I3" s="5" t="s">
        <v>24</v>
      </c>
    </row>
    <row r="4" spans="1:17" ht="51">
      <c r="B4"/>
      <c r="C4" s="10" t="s">
        <v>25</v>
      </c>
      <c r="D4" s="15" t="s">
        <v>116</v>
      </c>
      <c r="E4" s="4">
        <v>1</v>
      </c>
      <c r="G4" s="5" t="s">
        <v>26</v>
      </c>
      <c r="H4" s="5" t="s">
        <v>27</v>
      </c>
      <c r="I4" s="5" t="s">
        <v>28</v>
      </c>
    </row>
    <row r="5" spans="1:17" ht="25.5">
      <c r="A5" s="2">
        <v>0.21</v>
      </c>
      <c r="B5" s="2">
        <f t="shared" si="0"/>
        <v>0.42</v>
      </c>
      <c r="C5" s="9" t="s">
        <v>16</v>
      </c>
      <c r="D5" s="14" t="s">
        <v>113</v>
      </c>
      <c r="E5" s="4">
        <v>1</v>
      </c>
      <c r="G5" s="5" t="s">
        <v>29</v>
      </c>
      <c r="H5" s="5" t="s">
        <v>30</v>
      </c>
      <c r="I5" s="5" t="s">
        <v>31</v>
      </c>
      <c r="J5" s="5" t="s">
        <v>32</v>
      </c>
    </row>
    <row r="6" spans="1:17" ht="25.5">
      <c r="A6" s="2">
        <v>0.21</v>
      </c>
      <c r="B6" s="2">
        <f t="shared" si="0"/>
        <v>0.84</v>
      </c>
      <c r="C6" s="9" t="s">
        <v>33</v>
      </c>
      <c r="D6" s="14" t="s">
        <v>113</v>
      </c>
      <c r="E6" s="4">
        <v>2</v>
      </c>
      <c r="G6" s="5" t="s">
        <v>34</v>
      </c>
      <c r="H6" s="5" t="s">
        <v>35</v>
      </c>
      <c r="I6" s="5" t="s">
        <v>36</v>
      </c>
      <c r="J6" s="5" t="s">
        <v>37</v>
      </c>
    </row>
    <row r="7" spans="1:17" ht="25.5">
      <c r="B7"/>
      <c r="C7" s="10" t="s">
        <v>25</v>
      </c>
      <c r="D7" s="15" t="s">
        <v>114</v>
      </c>
      <c r="E7" s="4">
        <v>1</v>
      </c>
      <c r="G7" s="5" t="s">
        <v>38</v>
      </c>
      <c r="H7" s="5" t="s">
        <v>38</v>
      </c>
      <c r="I7" s="5" t="s">
        <v>39</v>
      </c>
    </row>
    <row r="8" spans="1:17" ht="38.25">
      <c r="B8" s="11"/>
      <c r="C8" s="12" t="s">
        <v>40</v>
      </c>
      <c r="D8" s="15" t="s">
        <v>117</v>
      </c>
      <c r="E8" s="4">
        <v>7</v>
      </c>
      <c r="G8" s="5" t="s">
        <v>41</v>
      </c>
      <c r="H8" s="5" t="s">
        <v>41</v>
      </c>
      <c r="I8" s="5" t="s">
        <v>42</v>
      </c>
      <c r="J8" s="5" t="s">
        <v>43</v>
      </c>
      <c r="M8" s="5" t="s">
        <v>44</v>
      </c>
      <c r="N8" s="5" t="s">
        <v>44</v>
      </c>
      <c r="O8" s="4">
        <v>0</v>
      </c>
    </row>
    <row r="9" spans="1:17">
      <c r="A9" s="2">
        <v>0.21</v>
      </c>
      <c r="B9" s="2">
        <f t="shared" si="0"/>
        <v>0.84</v>
      </c>
      <c r="D9" s="16" t="s">
        <v>113</v>
      </c>
      <c r="E9" s="4">
        <v>2</v>
      </c>
      <c r="F9" s="5" t="s">
        <v>45</v>
      </c>
      <c r="G9" s="5" t="s">
        <v>46</v>
      </c>
      <c r="H9" s="4">
        <v>603</v>
      </c>
      <c r="I9" s="5" t="s">
        <v>47</v>
      </c>
      <c r="J9" s="5" t="s">
        <v>48</v>
      </c>
      <c r="P9" s="5" t="s">
        <v>49</v>
      </c>
      <c r="Q9" s="5" t="s">
        <v>45</v>
      </c>
    </row>
    <row r="10" spans="1:17">
      <c r="A10" s="2">
        <v>0.21</v>
      </c>
      <c r="B10" s="2">
        <f t="shared" si="0"/>
        <v>2.1</v>
      </c>
      <c r="D10" s="16" t="s">
        <v>113</v>
      </c>
      <c r="E10" s="4">
        <v>5</v>
      </c>
      <c r="F10" s="5" t="s">
        <v>45</v>
      </c>
      <c r="G10" s="5" t="s">
        <v>50</v>
      </c>
      <c r="H10" s="5" t="s">
        <v>51</v>
      </c>
      <c r="I10" s="5" t="s">
        <v>52</v>
      </c>
      <c r="J10" s="5" t="s">
        <v>53</v>
      </c>
      <c r="P10" s="5" t="s">
        <v>53</v>
      </c>
      <c r="Q10" s="5" t="s">
        <v>45</v>
      </c>
    </row>
    <row r="11" spans="1:17">
      <c r="A11" s="2">
        <v>0.21</v>
      </c>
      <c r="B11" s="2">
        <f t="shared" si="0"/>
        <v>0.84</v>
      </c>
      <c r="D11" s="16" t="s">
        <v>113</v>
      </c>
      <c r="E11" s="4">
        <v>2</v>
      </c>
      <c r="F11" s="4">
        <v>100</v>
      </c>
      <c r="G11" s="5" t="s">
        <v>54</v>
      </c>
      <c r="H11" s="5" t="s">
        <v>55</v>
      </c>
      <c r="I11" s="5" t="s">
        <v>56</v>
      </c>
      <c r="J11" s="5" t="s">
        <v>57</v>
      </c>
      <c r="P11" s="5" t="s">
        <v>57</v>
      </c>
      <c r="Q11" s="4">
        <v>100</v>
      </c>
    </row>
    <row r="12" spans="1:17">
      <c r="A12" s="2">
        <v>0.21</v>
      </c>
      <c r="B12" s="2">
        <f t="shared" si="0"/>
        <v>0.42</v>
      </c>
      <c r="D12" s="16" t="s">
        <v>113</v>
      </c>
      <c r="E12" s="4">
        <v>1</v>
      </c>
      <c r="F12" s="5" t="s">
        <v>58</v>
      </c>
      <c r="G12" s="5" t="s">
        <v>59</v>
      </c>
      <c r="H12" s="5" t="s">
        <v>55</v>
      </c>
      <c r="I12" s="5" t="s">
        <v>60</v>
      </c>
      <c r="J12" s="5" t="s">
        <v>61</v>
      </c>
      <c r="P12" s="5" t="s">
        <v>61</v>
      </c>
      <c r="Q12" s="5" t="s">
        <v>58</v>
      </c>
    </row>
    <row r="13" spans="1:17">
      <c r="A13" s="2">
        <v>0.21</v>
      </c>
      <c r="B13" s="2">
        <f t="shared" si="0"/>
        <v>0.42</v>
      </c>
      <c r="D13" s="16" t="s">
        <v>113</v>
      </c>
      <c r="E13" s="4">
        <v>1</v>
      </c>
      <c r="F13" s="5" t="s">
        <v>62</v>
      </c>
      <c r="G13" s="5" t="s">
        <v>63</v>
      </c>
      <c r="H13" s="4">
        <v>603</v>
      </c>
      <c r="I13" s="5" t="s">
        <v>64</v>
      </c>
      <c r="J13" s="5" t="s">
        <v>65</v>
      </c>
      <c r="P13" s="5" t="s">
        <v>61</v>
      </c>
      <c r="Q13" s="5" t="s">
        <v>62</v>
      </c>
    </row>
    <row r="14" spans="1:17">
      <c r="A14" s="2">
        <v>1.05</v>
      </c>
      <c r="B14" s="2">
        <f t="shared" si="0"/>
        <v>4.2</v>
      </c>
      <c r="D14" s="16" t="s">
        <v>113</v>
      </c>
      <c r="E14" s="4">
        <v>2</v>
      </c>
      <c r="F14" s="5" t="s">
        <v>66</v>
      </c>
      <c r="G14" s="5" t="s">
        <v>67</v>
      </c>
      <c r="H14" s="4">
        <v>1210</v>
      </c>
      <c r="I14" s="5" t="s">
        <v>68</v>
      </c>
      <c r="J14" s="5" t="s">
        <v>69</v>
      </c>
      <c r="P14" s="5" t="s">
        <v>69</v>
      </c>
      <c r="Q14" s="5" t="s">
        <v>66</v>
      </c>
    </row>
    <row r="15" spans="1:17">
      <c r="A15" s="2">
        <v>0.21</v>
      </c>
      <c r="B15" s="2">
        <f t="shared" si="0"/>
        <v>0.42</v>
      </c>
      <c r="D15" s="16" t="s">
        <v>113</v>
      </c>
      <c r="E15" s="4">
        <v>1</v>
      </c>
      <c r="F15" s="5" t="s">
        <v>70</v>
      </c>
      <c r="G15" s="5" t="s">
        <v>71</v>
      </c>
      <c r="H15" s="5" t="s">
        <v>55</v>
      </c>
      <c r="I15" s="5" t="s">
        <v>72</v>
      </c>
      <c r="J15" s="5" t="s">
        <v>73</v>
      </c>
      <c r="P15" s="5" t="s">
        <v>73</v>
      </c>
      <c r="Q15" s="5" t="s">
        <v>70</v>
      </c>
    </row>
    <row r="16" spans="1:17" ht="38.25">
      <c r="A16" s="2">
        <v>0.315</v>
      </c>
      <c r="B16" s="2">
        <f t="shared" si="0"/>
        <v>0.63</v>
      </c>
      <c r="C16" s="9" t="s">
        <v>74</v>
      </c>
      <c r="D16" s="14" t="s">
        <v>113</v>
      </c>
      <c r="E16" s="4">
        <v>1</v>
      </c>
      <c r="F16" s="5" t="s">
        <v>75</v>
      </c>
      <c r="G16" s="5" t="s">
        <v>76</v>
      </c>
      <c r="H16" s="4">
        <v>805</v>
      </c>
      <c r="I16" s="5" t="s">
        <v>77</v>
      </c>
      <c r="J16" s="5" t="s">
        <v>78</v>
      </c>
      <c r="P16" s="5" t="s">
        <v>79</v>
      </c>
    </row>
    <row r="17" spans="1:17">
      <c r="A17" s="2">
        <v>0.84</v>
      </c>
      <c r="B17" s="2">
        <f t="shared" si="0"/>
        <v>1.68</v>
      </c>
      <c r="C17" s="3" t="s">
        <v>80</v>
      </c>
      <c r="D17" s="16" t="s">
        <v>113</v>
      </c>
      <c r="E17" s="4">
        <v>1</v>
      </c>
      <c r="F17" s="5" t="s">
        <v>81</v>
      </c>
      <c r="G17" s="5" t="s">
        <v>81</v>
      </c>
      <c r="H17" s="5" t="s">
        <v>82</v>
      </c>
      <c r="I17" s="5" t="s">
        <v>83</v>
      </c>
      <c r="J17" s="5" t="s">
        <v>84</v>
      </c>
      <c r="P17" s="5" t="s">
        <v>85</v>
      </c>
    </row>
    <row r="18" spans="1:17">
      <c r="A18" s="2">
        <v>0.21</v>
      </c>
      <c r="B18" s="2">
        <f t="shared" si="0"/>
        <v>0.42</v>
      </c>
      <c r="D18" s="16" t="s">
        <v>113</v>
      </c>
      <c r="E18" s="4">
        <v>1</v>
      </c>
      <c r="F18" s="5" t="s">
        <v>86</v>
      </c>
      <c r="G18" s="5" t="s">
        <v>87</v>
      </c>
      <c r="H18" s="5" t="s">
        <v>55</v>
      </c>
      <c r="I18" s="5" t="s">
        <v>88</v>
      </c>
      <c r="J18" s="5" t="s">
        <v>89</v>
      </c>
      <c r="P18" s="5" t="s">
        <v>89</v>
      </c>
    </row>
    <row r="19" spans="1:17" ht="38.25">
      <c r="B19"/>
      <c r="C19" s="10" t="s">
        <v>25</v>
      </c>
      <c r="D19" s="15" t="s">
        <v>115</v>
      </c>
      <c r="E19" s="4">
        <v>2</v>
      </c>
      <c r="F19" s="5" t="s">
        <v>90</v>
      </c>
      <c r="G19" s="5" t="s">
        <v>90</v>
      </c>
      <c r="H19" s="5" t="s">
        <v>91</v>
      </c>
      <c r="I19" s="5" t="s">
        <v>92</v>
      </c>
      <c r="J19" s="5" t="s">
        <v>93</v>
      </c>
    </row>
    <row r="20" spans="1:17">
      <c r="A20" s="2">
        <v>1.575</v>
      </c>
      <c r="B20" s="2">
        <f t="shared" si="0"/>
        <v>3.15</v>
      </c>
      <c r="D20" s="16" t="s">
        <v>113</v>
      </c>
      <c r="E20" s="4">
        <v>1</v>
      </c>
      <c r="F20" s="5" t="s">
        <v>94</v>
      </c>
      <c r="G20" s="5" t="s">
        <v>95</v>
      </c>
      <c r="H20" s="5" t="s">
        <v>96</v>
      </c>
      <c r="I20" s="5" t="s">
        <v>97</v>
      </c>
      <c r="P20" s="5" t="s">
        <v>98</v>
      </c>
      <c r="Q20" s="5" t="s">
        <v>94</v>
      </c>
    </row>
    <row r="21" spans="1:17">
      <c r="A21" s="2">
        <v>0.52500000000000002</v>
      </c>
      <c r="B21" s="2">
        <f t="shared" si="0"/>
        <v>1.05</v>
      </c>
      <c r="D21" s="16" t="s">
        <v>113</v>
      </c>
      <c r="E21" s="4">
        <v>1</v>
      </c>
      <c r="F21" s="5" t="s">
        <v>99</v>
      </c>
      <c r="G21" s="5" t="s">
        <v>100</v>
      </c>
      <c r="H21" s="5" t="s">
        <v>101</v>
      </c>
      <c r="I21" s="5" t="s">
        <v>102</v>
      </c>
      <c r="J21" s="5" t="s">
        <v>103</v>
      </c>
      <c r="P21" s="5" t="s">
        <v>104</v>
      </c>
      <c r="Q21" s="5" t="s">
        <v>99</v>
      </c>
    </row>
    <row r="22" spans="1:17" ht="51">
      <c r="B22"/>
      <c r="C22" s="10" t="s">
        <v>25</v>
      </c>
      <c r="D22" s="15" t="s">
        <v>116</v>
      </c>
      <c r="E22" s="4">
        <v>2</v>
      </c>
      <c r="F22" s="5" t="s">
        <v>105</v>
      </c>
      <c r="G22" s="5" t="s">
        <v>105</v>
      </c>
      <c r="H22" s="5" t="s">
        <v>106</v>
      </c>
      <c r="I22" s="5" t="s">
        <v>107</v>
      </c>
      <c r="J22" s="5" t="s">
        <v>108</v>
      </c>
      <c r="O22" s="4">
        <v>3</v>
      </c>
    </row>
    <row r="23" spans="1:17" ht="51">
      <c r="B23"/>
      <c r="C23" s="10" t="s">
        <v>25</v>
      </c>
      <c r="D23" s="15" t="s">
        <v>116</v>
      </c>
      <c r="E23" s="4">
        <v>1</v>
      </c>
      <c r="F23" s="5" t="s">
        <v>109</v>
      </c>
      <c r="G23" s="5" t="s">
        <v>110</v>
      </c>
      <c r="H23" s="5" t="s">
        <v>111</v>
      </c>
      <c r="I23" s="5" t="s">
        <v>112</v>
      </c>
    </row>
    <row r="24" spans="1:17">
      <c r="B24" s="13">
        <f>SUM(B2:B23)</f>
        <v>19.950000000000003</v>
      </c>
    </row>
    <row r="26" spans="1:17">
      <c r="A26" s="3"/>
      <c r="B26" s="3"/>
    </row>
    <row r="27" spans="1:17">
      <c r="A27" s="3"/>
      <c r="B27" s="3"/>
    </row>
    <row r="28" spans="1:17">
      <c r="A28" s="3"/>
      <c r="B28" s="3"/>
    </row>
    <row r="29" spans="1:17">
      <c r="A29" s="3"/>
      <c r="B29" s="3"/>
    </row>
    <row r="30" spans="1:17">
      <c r="A30" s="3"/>
      <c r="B30" s="3"/>
    </row>
    <row r="31" spans="1:17">
      <c r="A31" s="3"/>
      <c r="B31" s="3"/>
    </row>
    <row r="32" spans="1:17">
      <c r="A32" s="3"/>
      <c r="B32" s="3"/>
    </row>
    <row r="33" spans="1:2">
      <c r="A33" s="3"/>
      <c r="B33" s="3"/>
    </row>
  </sheetData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/>
  <sheetData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</dc:creator>
  <cp:lastModifiedBy>Daniel Nichols</cp:lastModifiedBy>
  <dcterms:created xsi:type="dcterms:W3CDTF">2006-09-13T11:21:00Z</dcterms:created>
  <dcterms:modified xsi:type="dcterms:W3CDTF">2020-03-24T01:42:44Z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2052-10.1.0.7698</vt:lpwstr>
  </property>
</Properties>
</file>